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UMA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<sst xmlns="http://schemas.openxmlformats.org/spreadsheetml/2006/main" count="20" uniqueCount="20">
  <si>
    <t>SC HUMANA LIFE MED SRL</t>
  </si>
  <si>
    <t>Nr. Crt.</t>
  </si>
  <si>
    <t>ID/01</t>
  </si>
  <si>
    <t>ID/03</t>
  </si>
  <si>
    <t>ID/05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</si>
  <si>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</si>
  <si>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</si>
  <si>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</si>
  <si>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</si>
  <si>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</si>
  <si>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</si>
  <si>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</si>
  <si>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ID/04</t>
  </si>
  <si>
    <t>SITUATIA VALORILOR DE CONTRACT AFERENTE ANULUI 2023 PENTRU FURNIZORII DE SERVICII MEDICALE DE INGRILJIRI LA DOMICILIU</t>
  </si>
  <si>
    <t>MARTIE 2023</t>
  </si>
  <si>
    <t>TOTAL TRIMESTRU I 2023</t>
  </si>
  <si>
    <t>IANUARIE 2023 (VALIDAT)</t>
  </si>
  <si>
    <t>SC FRAMAR MED SERVICES SRL</t>
  </si>
  <si>
    <t>TOTAL VALOARE CONTRACT 2023</t>
  </si>
  <si>
    <t>FEBRUARIE 2023 (VALIDAT)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</si>
</sst>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  <numFmt numFmtId="186" formatCode="[$-418]dddd\,\ d\ mmmm\ yyyy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I18" sqref="I18"/>
    </sheetView>
  </sheetViews>
  <sheetFormatPr defaultColWidth="9.140625" defaultRowHeight="12.75"/>
  <cols>
    <col min="1" max="1" width="3.00390625" style="3" customWidth="1"/>
    <col min="2" max="2" width="4.7109375" style="3" customWidth="1"/>
    <col min="3" max="3" width="38.7109375" style="3" customWidth="1"/>
    <col min="4" max="4" width="11.28125" style="9" customWidth="1"/>
    <col min="5" max="7" width="15.7109375" style="9" customWidth="1"/>
    <col min="8" max="9" width="15.7109375" style="3" customWidth="1"/>
    <col min="10" max="10" width="11.7109375" style="3" bestFit="1" customWidth="1"/>
    <col min="11" max="16384" width="9.140625" style="3" customWidth="1"/>
  </cols>
  <sheetData>
    <row r="1" spans="2:7" s="4" customFormat="1" ht="17.25" customHeight="1">
      <c r="B1" s="6"/>
      <c r="D1" s="9"/>
      <c r="E1" s="9"/>
      <c r="F1" s="9"/>
      <c r="G1" s="9"/>
    </row>
    <row r="2" spans="2:7" s="4" customFormat="1" ht="17.25" customHeight="1">
      <c r="B2" s="5" t="s">
        <v>8</v>
      </c>
      <c r="D2" s="9"/>
      <c r="E2" s="9"/>
      <c r="F2" s="9"/>
      <c r="G2" s="9"/>
    </row>
    <row r="3" spans="2:7" s="4" customFormat="1" ht="16.5" customHeight="1">
      <c r="B3" s="5" t="s">
        <v>9</v>
      </c>
      <c r="D3" s="9"/>
      <c r="E3" s="9"/>
      <c r="F3" s="9"/>
      <c r="G3" s="9"/>
    </row>
    <row r="4" spans="4:7" s="4" customFormat="1" ht="22.5" customHeight="1">
      <c r="D4" s="9"/>
      <c r="E4" s="9"/>
      <c r="F4" s="9"/>
      <c r="G4" s="9"/>
    </row>
    <row r="5" spans="2:7" s="1" customFormat="1" ht="31.5" customHeight="1">
      <c r="B5" s="2" t="s">
        <v>13</v>
      </c>
      <c r="C5" s="6"/>
      <c r="D5" s="9"/>
      <c r="E5" s="9"/>
      <c r="F5" s="9"/>
      <c r="G5" s="9"/>
    </row>
    <row r="6" spans="2:3" s="9" customFormat="1" ht="18" customHeight="1">
      <c r="B6" s="11"/>
      <c r="C6" s="12"/>
    </row>
    <row r="7" s="9" customFormat="1" ht="22.5" customHeight="1">
      <c r="C7" s="1"/>
    </row>
    <row r="8" spans="2:9" s="2" customFormat="1" ht="78.75" customHeight="1">
      <c r="B8" s="33" t="s">
        <v>1</v>
      </c>
      <c r="C8" s="34" t="s">
        <v>7</v>
      </c>
      <c r="D8" s="33" t="s">
        <v>5</v>
      </c>
      <c r="E8" s="35" t="s">
        <v>16</v>
      </c>
      <c r="F8" s="35" t="s">
        <v>19</v>
      </c>
      <c r="G8" s="35" t="s">
        <v>14</v>
      </c>
      <c r="H8" s="33" t="s">
        <v>15</v>
      </c>
      <c r="I8" s="33" t="s">
        <v>18</v>
      </c>
    </row>
    <row r="9" spans="2:10" s="17" customFormat="1" ht="39" customHeight="1">
      <c r="B9" s="36">
        <v>1</v>
      </c>
      <c r="C9" s="23" t="s">
        <v>11</v>
      </c>
      <c r="D9" s="18" t="s">
        <v>2</v>
      </c>
      <c r="E9" s="31">
        <v>11144.999</v>
      </c>
      <c r="F9" s="31">
        <v>9090</v>
      </c>
      <c r="G9" s="31">
        <v>9689.64</v>
      </c>
      <c r="H9" s="32">
        <f>E9+F9+G9</f>
        <v>29924.639</v>
      </c>
      <c r="I9" s="32">
        <f>H9</f>
        <v>29924.639</v>
      </c>
      <c r="J9" s="16"/>
    </row>
    <row r="10" spans="2:9" s="17" customFormat="1" ht="36.75" customHeight="1">
      <c r="B10" s="36">
        <v>2</v>
      </c>
      <c r="C10" s="23" t="s">
        <v>0</v>
      </c>
      <c r="D10" s="18" t="s">
        <v>3</v>
      </c>
      <c r="E10" s="31">
        <v>41835</v>
      </c>
      <c r="F10" s="31">
        <v>38718.75</v>
      </c>
      <c r="G10" s="31">
        <v>44554.5</v>
      </c>
      <c r="H10" s="32">
        <f>E10+F10+G10</f>
        <v>125108.25</v>
      </c>
      <c r="I10" s="32">
        <f>H10</f>
        <v>125108.25</v>
      </c>
    </row>
    <row r="11" spans="2:9" s="17" customFormat="1" ht="37.5" customHeight="1">
      <c r="B11" s="36">
        <v>3</v>
      </c>
      <c r="C11" s="23" t="s">
        <v>17</v>
      </c>
      <c r="D11" s="18" t="s">
        <v>12</v>
      </c>
      <c r="E11" s="31">
        <v>1920</v>
      </c>
      <c r="F11" s="31">
        <v>0</v>
      </c>
      <c r="G11" s="31">
        <v>0</v>
      </c>
      <c r="H11" s="32">
        <f>E11+F11+G11</f>
        <v>1920</v>
      </c>
      <c r="I11" s="32">
        <f>H11</f>
        <v>1920</v>
      </c>
    </row>
    <row r="12" spans="2:9" s="17" customFormat="1" ht="37.5" customHeight="1">
      <c r="B12" s="36">
        <v>4</v>
      </c>
      <c r="C12" s="23" t="s">
        <v>10</v>
      </c>
      <c r="D12" s="18" t="s">
        <v>4</v>
      </c>
      <c r="E12" s="31">
        <v>7255</v>
      </c>
      <c r="F12" s="31">
        <v>8205</v>
      </c>
      <c r="G12" s="31">
        <v>11755.44</v>
      </c>
      <c r="H12" s="32">
        <f>E12+F12+G12</f>
        <v>27215.440000000002</v>
      </c>
      <c r="I12" s="32">
        <f>H12</f>
        <v>27215.440000000002</v>
      </c>
    </row>
    <row r="13" spans="2:9" s="2" customFormat="1" ht="43.5" customHeight="1">
      <c r="B13" s="37"/>
      <c r="C13" s="34" t="s">
        <v>6</v>
      </c>
      <c r="D13" s="34"/>
      <c r="E13" s="38">
        <f>SUM(E9:E12)</f>
        <v>62154.998999999996</v>
      </c>
      <c r="F13" s="38">
        <f>SUM(F9:F12)</f>
        <v>56013.75</v>
      </c>
      <c r="G13" s="38">
        <f>SUM(G9:G12)</f>
        <v>65999.58</v>
      </c>
      <c r="H13" s="38">
        <f>SUM(H9:H12)</f>
        <v>184168.329</v>
      </c>
      <c r="I13" s="38">
        <f>SUM(I9:I12)</f>
        <v>184168.329</v>
      </c>
    </row>
    <row r="14" spans="2:8" s="2" customFormat="1" ht="21" customHeight="1">
      <c r="B14" s="13"/>
      <c r="C14" s="13"/>
      <c r="D14" s="14">
        <v>65000</v>
      </c>
      <c r="E14" s="10"/>
      <c r="F14" s="39"/>
      <c r="G14" s="39"/>
      <c r="H14" s="21"/>
    </row>
    <row r="15" spans="4:8" ht="21" customHeight="1">
      <c r="D15" s="7"/>
      <c r="E15" s="7"/>
      <c r="F15" s="22"/>
      <c r="G15" s="22"/>
      <c r="H15" s="21"/>
    </row>
    <row r="16" spans="4:8" ht="21" customHeight="1">
      <c r="D16" s="7"/>
      <c r="E16" s="7"/>
      <c r="F16" s="22"/>
      <c r="G16" s="22"/>
      <c r="H16" s="21"/>
    </row>
    <row r="17" spans="4:8" ht="21" customHeight="1">
      <c r="D17" s="7"/>
      <c r="E17" s="7"/>
      <c r="F17" s="22"/>
      <c r="G17" s="22"/>
      <c r="H17" s="21"/>
    </row>
    <row r="18" spans="2:10" s="8" customFormat="1" ht="19.5" customHeight="1">
      <c r="B18" s="19"/>
      <c r="C18" s="24"/>
      <c r="D18" s="1"/>
      <c r="E18" s="27"/>
      <c r="F18" s="26"/>
      <c r="G18" s="26"/>
      <c r="J18" s="15"/>
    </row>
    <row r="19" spans="2:11" s="8" customFormat="1" ht="19.5" customHeight="1">
      <c r="B19" s="19"/>
      <c r="C19" s="25"/>
      <c r="D19" s="1"/>
      <c r="E19" s="25"/>
      <c r="F19" s="26"/>
      <c r="G19" s="26"/>
      <c r="I19" s="20"/>
      <c r="J19" s="20"/>
      <c r="K19" s="20"/>
    </row>
    <row r="20" spans="2:11" s="8" customFormat="1" ht="19.5" customHeight="1">
      <c r="B20" s="20"/>
      <c r="C20" s="1"/>
      <c r="D20" s="1"/>
      <c r="E20" s="28"/>
      <c r="F20" s="26"/>
      <c r="G20" s="26"/>
      <c r="I20" s="20"/>
      <c r="J20" s="20"/>
      <c r="K20" s="20"/>
    </row>
    <row r="21" spans="2:11" s="8" customFormat="1" ht="19.5" customHeight="1">
      <c r="B21" s="20"/>
      <c r="C21" s="29"/>
      <c r="D21" s="1"/>
      <c r="E21" s="30"/>
      <c r="F21" s="26"/>
      <c r="G21" s="26"/>
      <c r="I21" s="20"/>
      <c r="J21" s="20"/>
      <c r="K21" s="20"/>
    </row>
    <row r="22" spans="2:7" s="8" customFormat="1" ht="19.5" customHeight="1">
      <c r="B22" s="20"/>
      <c r="C22" s="29"/>
      <c r="D22" s="1"/>
      <c r="E22" s="1"/>
      <c r="F22" s="26"/>
      <c r="G22" s="26"/>
    </row>
    <row r="23" spans="2:7" ht="19.5" customHeight="1">
      <c r="B23" s="19"/>
      <c r="C23" s="29"/>
      <c r="D23" s="1"/>
      <c r="E23" s="1"/>
      <c r="F23" s="26"/>
      <c r="G23" s="26"/>
    </row>
    <row r="24" spans="3:7" ht="19.5" customHeight="1">
      <c r="C24" s="29"/>
      <c r="D24" s="1"/>
      <c r="E24" s="1"/>
      <c r="F24" s="17"/>
      <c r="G24" s="17"/>
    </row>
    <row r="25" spans="3:7" ht="19.5" customHeight="1">
      <c r="C25" s="25"/>
      <c r="D25" s="1"/>
      <c r="E25" s="1"/>
      <c r="F25" s="17"/>
      <c r="G25" s="17"/>
    </row>
    <row r="26" spans="3:7" ht="19.5" customHeight="1">
      <c r="C26" s="25"/>
      <c r="D26" s="1"/>
      <c r="E26" s="1"/>
      <c r="F26" s="17"/>
      <c r="G26" s="17"/>
    </row>
  </sheetData>
  <sheetProtection/>
  <mergeCells count="1">
    <mergeCell ref="F14:G1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2023-03-01T10:36:43Z</cp:lastPrinted>
  <dcterms:created xsi:type="dcterms:W3CDTF">2008-06-27T05:56:22Z</dcterms:created>
  <dcterms:modified xsi:type="dcterms:W3CDTF">2023-03-16T11:45:18Z</dcterms:modified>
  <cp:category/>
  <cp:version/>
  <cp:contentType/>
  <cp:contentStatus/>
</cp:coreProperties>
</file>